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Lasure Boiseries Extérieures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Ponçage et égrenage des boiseries</t>
        </is>
      </c>
      <c r="B13" s="7" t="inlineStr">
        <is>
          <t>m²</t>
        </is>
      </c>
      <c r="C13" s="7" t="n">
        <v>60</v>
      </c>
      <c r="D13" s="8" t="n">
        <v>9</v>
      </c>
      <c r="E13" s="8">
        <f>C13*D13</f>
        <v/>
      </c>
    </row>
    <row r="14">
      <c r="A14" t="inlineStr">
        <is>
          <t>Décapage des zones écaillées</t>
        </is>
      </c>
      <c r="B14" t="inlineStr">
        <is>
          <t>m²</t>
        </is>
      </c>
      <c r="C14" t="n">
        <v>12</v>
      </c>
      <c r="D14" s="9" t="n">
        <v>18</v>
      </c>
      <c r="E14" s="9">
        <f>C14*D14</f>
        <v/>
      </c>
    </row>
    <row r="15">
      <c r="A15" s="7" t="inlineStr">
        <is>
          <t>Traitement insecticide-fongicide</t>
        </is>
      </c>
      <c r="B15" s="7" t="inlineStr">
        <is>
          <t>m²</t>
        </is>
      </c>
      <c r="C15" s="7" t="n">
        <v>60</v>
      </c>
      <c r="D15" s="8" t="n">
        <v>6</v>
      </c>
      <c r="E15" s="8">
        <f>C15*D15</f>
        <v/>
      </c>
    </row>
    <row r="16">
      <c r="A16" t="inlineStr">
        <is>
          <t>Lasure haute protection, 2 couches</t>
        </is>
      </c>
      <c r="B16" t="inlineStr">
        <is>
          <t>m²</t>
        </is>
      </c>
      <c r="C16" t="n">
        <v>60</v>
      </c>
      <c r="D16" s="9" t="n">
        <v>24</v>
      </c>
      <c r="E16" s="9">
        <f>C16*D16</f>
        <v/>
      </c>
    </row>
    <row r="17">
      <c r="A17" s="7" t="inlineStr">
        <is>
          <t>Troisième couche zones exposées</t>
        </is>
      </c>
      <c r="B17" s="7" t="inlineStr">
        <is>
          <t>m²</t>
        </is>
      </c>
      <c r="C17" s="7" t="n">
        <v>20</v>
      </c>
      <c r="D17" s="8" t="n">
        <v>9</v>
      </c>
      <c r="E17" s="8">
        <f>C17*D17</f>
        <v/>
      </c>
    </row>
    <row r="18">
      <c r="A18" t="inlineStr">
        <is>
          <t>Échafaudage et protection des abords</t>
        </is>
      </c>
      <c r="B18" t="inlineStr">
        <is>
          <t>forfait</t>
        </is>
      </c>
      <c r="C18" t="n">
        <v>1</v>
      </c>
      <c r="D18" s="9" t="n">
        <v>320</v>
      </c>
      <c r="E18" s="9">
        <f>C18*D18</f>
        <v/>
      </c>
    </row>
    <row r="19">
      <c r="A19" s="7" t="inlineStr">
        <is>
          <t>Nettoyage de fin de chantier</t>
        </is>
      </c>
      <c r="B19" s="7" t="inlineStr">
        <is>
          <t>forfait</t>
        </is>
      </c>
      <c r="C19" s="7" t="n">
        <v>1</v>
      </c>
      <c r="D19" s="8" t="n">
        <v>90</v>
      </c>
      <c r="E19" s="8">
        <f>C19*D19</f>
        <v/>
      </c>
    </row>
    <row r="21">
      <c r="D21" s="10" t="inlineStr">
        <is>
          <t>Total HT</t>
        </is>
      </c>
      <c r="E21" s="11">
        <f>SUM(E13:E19)</f>
        <v/>
      </c>
    </row>
    <row r="22">
      <c r="D22" s="12" t="inlineStr">
        <is>
          <t>TVA 10 %</t>
        </is>
      </c>
      <c r="E22" s="9">
        <f>E21*0.1</f>
        <v/>
      </c>
    </row>
    <row r="23">
      <c r="D23" s="13" t="inlineStr">
        <is>
          <t>Total TTC</t>
        </is>
      </c>
      <c r="E23" s="14">
        <f>E21+E22</f>
        <v/>
      </c>
    </row>
    <row r="26">
      <c r="A26" s="15" t="inlineStr">
        <is>
          <t>Conditions : Acompte de 30 % à la commande, solde à réception des travaux. Devis valable 30 jours. TVA 10 % — logement achevé depuis plus de 2 ans.</t>
        </is>
      </c>
    </row>
    <row r="27"/>
    <row r="28"/>
    <row r="30">
      <c r="A30" s="16" t="inlineStr">
        <is>
          <t>Modèle gratuit téléchargé depuis ExempleDevis.com</t>
        </is>
      </c>
    </row>
  </sheetData>
  <mergeCells count="3">
    <mergeCell ref="A30:E30"/>
    <mergeCell ref="A4:E4"/>
    <mergeCell ref="A26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