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vis Electrici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&quot;€&quot;"/>
  </numFmts>
  <fonts count="6">
    <font>
      <name val="Calibri"/>
      <family val="2"/>
      <color theme="1"/>
      <sz val="11"/>
      <scheme val="minor"/>
    </font>
    <font>
      <b val="1"/>
      <color rgb="001E40AF"/>
      <sz val="18"/>
    </font>
    <font>
      <b val="1"/>
      <sz val="11"/>
    </font>
    <font>
      <b val="1"/>
      <color rgb="00FFFFFF"/>
      <sz val="14"/>
    </font>
    <font>
      <b val="1"/>
      <sz val="12"/>
    </font>
    <font>
      <i val="1"/>
      <color rgb="00808080"/>
    </font>
  </fonts>
  <fills count="3">
    <fill>
      <patternFill/>
    </fill>
    <fill>
      <patternFill patternType="gray125"/>
    </fill>
    <fill>
      <patternFill patternType="solid">
        <fgColor rgb="001E40AF"/>
        <bgColor rgb="001E40A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2" borderId="1" applyAlignment="1" pivotButton="0" quotePrefix="0" xfId="0">
      <alignment horizontal="center"/>
    </xf>
    <xf numFmtId="0" fontId="0" fillId="0" borderId="1" pivotButton="0" quotePrefix="0" xfId="0"/>
    <xf numFmtId="164" fontId="0" fillId="0" borderId="1" pivotButton="0" quotePrefix="0" xfId="0"/>
    <xf numFmtId="164" fontId="2" fillId="0" borderId="0" pivotButton="0" quotePrefix="0" xfId="0"/>
    <xf numFmtId="164" fontId="0" fillId="0" borderId="0" pivotButton="0" quotePrefix="0" xfId="0"/>
    <xf numFmtId="0" fontId="4" fillId="0" borderId="0" pivotButton="0" quotePrefix="0" xfId="0"/>
    <xf numFmtId="164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9"/>
  <sheetViews>
    <sheetView workbookViewId="0">
      <selection activeCell="A1" sqref="A1"/>
    </sheetView>
  </sheetViews>
  <sheetFormatPr baseColWidth="8" defaultRowHeight="15"/>
  <cols>
    <col width="40" customWidth="1" min="1" max="1"/>
    <col width="10" customWidth="1" min="2" max="2"/>
    <col width="10" customWidth="1" min="3" max="3"/>
    <col width="15" customWidth="1" min="4" max="4"/>
    <col width="15" customWidth="1" min="5" max="5"/>
  </cols>
  <sheetData>
    <row r="1">
      <c r="A1" s="1" t="inlineStr">
        <is>
          <t>DEVIS ELECTRICITE</t>
        </is>
      </c>
    </row>
    <row r="3">
      <c r="A3" t="inlineStr">
        <is>
          <t>Entreprise :</t>
        </is>
      </c>
      <c r="B3" t="inlineStr">
        <is>
          <t>Votre nom / societe</t>
        </is>
      </c>
    </row>
    <row r="4">
      <c r="A4" t="inlineStr">
        <is>
          <t>Adresse :</t>
        </is>
      </c>
      <c r="B4" t="inlineStr">
        <is>
          <t>Votre adresse</t>
        </is>
      </c>
    </row>
    <row r="5">
      <c r="A5" t="inlineStr">
        <is>
          <t>SIRET :</t>
        </is>
      </c>
      <c r="B5" t="inlineStr">
        <is>
          <t>XXX XXX XXX XXXXX</t>
        </is>
      </c>
    </row>
    <row r="7">
      <c r="A7" s="2" t="inlineStr">
        <is>
          <t>CLIENT</t>
        </is>
      </c>
    </row>
    <row r="8">
      <c r="A8" t="inlineStr">
        <is>
          <t>Nom :</t>
        </is>
      </c>
    </row>
    <row r="9">
      <c r="A9" t="inlineStr">
        <is>
          <t>Adresse :</t>
        </is>
      </c>
    </row>
    <row r="10">
      <c r="A10" t="inlineStr">
        <is>
          <t>N° Devis :</t>
        </is>
      </c>
      <c r="C10" t="inlineStr">
        <is>
          <t>Date :</t>
        </is>
      </c>
    </row>
    <row r="12">
      <c r="A12" s="3" t="inlineStr">
        <is>
          <t>Designation</t>
        </is>
      </c>
      <c r="B12" s="3" t="inlineStr">
        <is>
          <t>Qte</t>
        </is>
      </c>
      <c r="C12" s="3" t="inlineStr">
        <is>
          <t>Unite</t>
        </is>
      </c>
      <c r="D12" s="3" t="inlineStr">
        <is>
          <t>P.U. HT</t>
        </is>
      </c>
      <c r="E12" s="3" t="inlineStr">
        <is>
          <t>Total HT</t>
        </is>
      </c>
    </row>
    <row r="13">
      <c r="A13" s="4" t="inlineStr">
        <is>
          <t>Tableau electrique 2 rangees</t>
        </is>
      </c>
      <c r="B13" s="4" t="n">
        <v>1</v>
      </c>
      <c r="C13" s="4" t="inlineStr">
        <is>
          <t>u</t>
        </is>
      </c>
      <c r="D13" s="5" t="n">
        <v>350</v>
      </c>
      <c r="E13" s="5">
        <f>B13*D13</f>
        <v/>
      </c>
    </row>
    <row r="14">
      <c r="A14" s="4" t="inlineStr">
        <is>
          <t>Disjoncteur differentiel 40A</t>
        </is>
      </c>
      <c r="B14" s="4" t="n">
        <v>2</v>
      </c>
      <c r="C14" s="4" t="inlineStr">
        <is>
          <t>u</t>
        </is>
      </c>
      <c r="D14" s="5" t="n">
        <v>85</v>
      </c>
      <c r="E14" s="5">
        <f>B14*D14</f>
        <v/>
      </c>
    </row>
    <row r="15">
      <c r="A15" s="4" t="inlineStr">
        <is>
          <t>Disjoncteur 16A</t>
        </is>
      </c>
      <c r="B15" s="4" t="n">
        <v>8</v>
      </c>
      <c r="C15" s="4" t="inlineStr">
        <is>
          <t>u</t>
        </is>
      </c>
      <c r="D15" s="5" t="n">
        <v>12</v>
      </c>
      <c r="E15" s="5">
        <f>B15*D15</f>
        <v/>
      </c>
    </row>
    <row r="16">
      <c r="A16" s="4" t="inlineStr">
        <is>
          <t>Disjoncteur 20A</t>
        </is>
      </c>
      <c r="B16" s="4" t="n">
        <v>4</v>
      </c>
      <c r="C16" s="4" t="inlineStr">
        <is>
          <t>u</t>
        </is>
      </c>
      <c r="D16" s="5" t="n">
        <v>14</v>
      </c>
      <c r="E16" s="5">
        <f>B16*D16</f>
        <v/>
      </c>
    </row>
    <row r="17">
      <c r="A17" s="4" t="inlineStr">
        <is>
          <t>Prise 2P+T encastree</t>
        </is>
      </c>
      <c r="B17" s="4" t="n">
        <v>12</v>
      </c>
      <c r="C17" s="4" t="inlineStr">
        <is>
          <t>u</t>
        </is>
      </c>
      <c r="D17" s="5" t="n">
        <v>8.5</v>
      </c>
      <c r="E17" s="5">
        <f>B17*D17</f>
        <v/>
      </c>
    </row>
    <row r="18">
      <c r="A18" s="4" t="inlineStr">
        <is>
          <t>Point lumineux DCL</t>
        </is>
      </c>
      <c r="B18" s="4" t="n">
        <v>8</v>
      </c>
      <c r="C18" s="4" t="inlineStr">
        <is>
          <t>u</t>
        </is>
      </c>
      <c r="D18" s="5" t="n">
        <v>45</v>
      </c>
      <c r="E18" s="5">
        <f>B18*D18</f>
        <v/>
      </c>
    </row>
    <row r="19">
      <c r="A19" s="4" t="inlineStr">
        <is>
          <t>Interrupteur va-et-vient</t>
        </is>
      </c>
      <c r="B19" s="4" t="n">
        <v>6</v>
      </c>
      <c r="C19" s="4" t="inlineStr">
        <is>
          <t>u</t>
        </is>
      </c>
      <c r="D19" s="5" t="n">
        <v>12</v>
      </c>
      <c r="E19" s="5">
        <f>B19*D19</f>
        <v/>
      </c>
    </row>
    <row r="20">
      <c r="A20" s="4" t="inlineStr">
        <is>
          <t>Cable R2V 3G2,5</t>
        </is>
      </c>
      <c r="B20" s="4" t="n">
        <v>50</v>
      </c>
      <c r="C20" s="4" t="inlineStr">
        <is>
          <t>m</t>
        </is>
      </c>
      <c r="D20" s="5" t="n">
        <v>2.8</v>
      </c>
      <c r="E20" s="5">
        <f>B20*D20</f>
        <v/>
      </c>
    </row>
    <row r="21">
      <c r="A21" s="4" t="inlineStr">
        <is>
          <t>Gaine ICTA 20mm</t>
        </is>
      </c>
      <c r="B21" s="4" t="n">
        <v>60</v>
      </c>
      <c r="C21" s="4" t="inlineStr">
        <is>
          <t>m</t>
        </is>
      </c>
      <c r="D21" s="5" t="n">
        <v>1.2</v>
      </c>
      <c r="E21" s="5">
        <f>B21*D21</f>
        <v/>
      </c>
    </row>
    <row r="22">
      <c r="A22" s="4" t="inlineStr">
        <is>
          <t>Mise a la terre</t>
        </is>
      </c>
      <c r="B22" s="4" t="n">
        <v>1</v>
      </c>
      <c r="C22" s="4" t="inlineStr">
        <is>
          <t>forf</t>
        </is>
      </c>
      <c r="D22" s="5" t="n">
        <v>150</v>
      </c>
      <c r="E22" s="5">
        <f>B22*D22</f>
        <v/>
      </c>
    </row>
    <row r="23">
      <c r="A23" s="4" t="inlineStr">
        <is>
          <t>Main d'oeuvre installation</t>
        </is>
      </c>
      <c r="B23" s="4" t="n">
        <v>16</v>
      </c>
      <c r="C23" s="4" t="inlineStr">
        <is>
          <t>h</t>
        </is>
      </c>
      <c r="D23" s="5" t="n">
        <v>48</v>
      </c>
      <c r="E23" s="5">
        <f>B23*D23</f>
        <v/>
      </c>
    </row>
    <row r="24">
      <c r="A24" s="4" t="inlineStr"/>
      <c r="B24" s="4" t="inlineStr"/>
      <c r="C24" s="4" t="inlineStr"/>
      <c r="D24" s="5" t="inlineStr"/>
      <c r="E24" s="5" t="inlineStr"/>
    </row>
    <row r="25">
      <c r="A25" s="4" t="inlineStr"/>
      <c r="B25" s="4" t="inlineStr"/>
      <c r="C25" s="4" t="inlineStr"/>
      <c r="D25" s="5" t="inlineStr"/>
      <c r="E25" s="5" t="inlineStr"/>
    </row>
    <row r="27">
      <c r="D27" s="2" t="inlineStr">
        <is>
          <t>Total HT :</t>
        </is>
      </c>
      <c r="E27" s="6">
        <f>SUM(E13:E25)</f>
        <v/>
      </c>
    </row>
    <row r="28">
      <c r="D28" t="inlineStr">
        <is>
          <t>TVA 20% :</t>
        </is>
      </c>
      <c r="E28" s="7">
        <f>E27*0.20</f>
        <v/>
      </c>
    </row>
    <row r="29">
      <c r="D29" t="inlineStr">
        <is>
          <t>TVA 10% (renovation) :</t>
        </is>
      </c>
      <c r="E29" s="7">
        <f>E27*0.10</f>
        <v/>
      </c>
    </row>
    <row r="31">
      <c r="D31" s="8" t="inlineStr">
        <is>
          <t>TOTAL TTC :</t>
        </is>
      </c>
      <c r="E31" s="9">
        <f>E27+E28</f>
        <v/>
      </c>
    </row>
    <row r="34">
      <c r="A34" s="2" t="inlineStr">
        <is>
          <t>Conditions :</t>
        </is>
      </c>
    </row>
    <row r="35">
      <c r="A35" t="inlineStr">
        <is>
          <t>- Devis valable 30 jours</t>
        </is>
      </c>
    </row>
    <row r="36">
      <c r="A36" t="inlineStr">
        <is>
          <t>- Acompte 30% a la commande</t>
        </is>
      </c>
    </row>
    <row r="37">
      <c r="A37" t="inlineStr">
        <is>
          <t>- TVA 10% si logement &gt; 2 ans</t>
        </is>
      </c>
    </row>
    <row r="39">
      <c r="A39" s="10" t="inlineStr">
        <is>
          <t>Modele gratuit - ExempleDevis.com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2026-03-28T10:43:53Z</dcterms:created>
  <dcterms:modified xmlns:dcterms="http://purl.org/dc/terms/" xmlns:xsi="http://www.w3.org/2001/XMLSchema-instance" xsi:type="dcterms:W3CDTF">2026-03-28T10:43:53Z</dcterms:modified>
</cp:coreProperties>
</file>